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<sst xmlns="http://schemas.openxmlformats.org/spreadsheetml/2006/main" count="59" uniqueCount="59">
  <si>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</si>
  <si>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</si>
  <si>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</si>
  <si>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</si>
  <si>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</si>
  <si>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</si>
  <si>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</si>
  <si>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</si>
  <si>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</si>
  <si>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</si>
  <si>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</si>
  <si>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</si>
  <si>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</si>
  <si>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</si>
  <si>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</si>
  <si>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</si>
  <si>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</si>
  <si>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</si>
  <si>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</si>
  <si>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</si>
  <si>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</si>
  <si>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</si>
  <si>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</si>
  <si>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</si>
  <si>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</si>
  <si>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</si>
  <si>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</si>
  <si>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</si>
  <si>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</si>
  <si>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</si>
  <si>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</si>
  <si>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</si>
  <si>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</si>
  <si>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</si>
  <si>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</si>
  <si>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</si>
  <si>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</si>
  <si>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</si>
  <si>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</si>
  <si>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</si>
  <si>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</si>
  <si>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</si>
  <si>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</si>
  <si>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</si>
  <si>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</si>
  <si>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</si>
  <si>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</si>
  <si>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</si>
  <si>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</si>
  <si>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</si>
  <si>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</si>
  <si>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</si>
  <si>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</si>
  <si>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</si>
  <si>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</si>
  <si>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</si>
  <si>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</si>
  <si>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</si>
  <si>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Xichú, Gto.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</si>
</sst>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-11503783.07</v>
      </c>
      <c r="C5" s="12">
        <v>-18850427.140000001</v>
      </c>
      <c r="D5" s="17"/>
      <c r="E5" s="11" t="s">
        <v>41</v>
      </c>
      <c r="F5" s="12">
        <v>12120806.58</v>
      </c>
      <c r="G5" s="5">
        <v>12894866.18</v>
      </c>
    </row>
    <row r="6" spans="1:7" x14ac:dyDescent="0.2">
      <c r="A6" s="30" t="s">
        <v>28</v>
      </c>
      <c r="B6" s="12">
        <v>46242208.359999999</v>
      </c>
      <c r="C6" s="12">
        <v>42143655.710000001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7742414.6399999997</v>
      </c>
      <c r="C7" s="12">
        <v>6807381.6799999997</v>
      </c>
      <c r="D7" s="17"/>
      <c r="E7" s="11" t="s">
        <v>11</v>
      </c>
      <c r="F7" s="12">
        <v>324272.90999999997</v>
      </c>
      <c r="G7" s="5">
        <v>324272.90999999997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28113.39</v>
      </c>
      <c r="C9" s="12">
        <v>28113.39</v>
      </c>
      <c r="D9" s="17"/>
      <c r="E9" s="11" t="s">
        <v>43</v>
      </c>
      <c r="F9" s="12">
        <v>0</v>
      </c>
      <c r="G9" s="42">
        <v>3300000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42508953.32</v>
      </c>
      <c r="C13" s="10">
        <f>SUM(C5:C11)</f>
        <v>30128723.640000001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12445079.49</v>
      </c>
      <c r="G14" s="5">
        <f>SUM(G5:G12)</f>
        <v>16519139.09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270005991.91000003</v>
      </c>
      <c r="C18" s="12">
        <v>225542725.31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26191349.780000001</v>
      </c>
      <c r="C19" s="12">
        <v>24104518.420000002</v>
      </c>
      <c r="D19" s="17"/>
      <c r="E19" s="11" t="s">
        <v>16</v>
      </c>
      <c r="F19" s="12">
        <v>2900000</v>
      </c>
      <c r="G19" s="5">
        <v>2900000</v>
      </c>
    </row>
    <row r="20" spans="1:7" x14ac:dyDescent="0.2">
      <c r="A20" s="30" t="s">
        <v>37</v>
      </c>
      <c r="B20" s="12">
        <v>57365.2</v>
      </c>
      <c r="C20" s="12">
        <v>57365.2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-6178528.6900000004</v>
      </c>
      <c r="C21" s="12">
        <v>-6178528.6900000004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1269473.71</v>
      </c>
      <c r="C22" s="12">
        <v>1269473.71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2900000</v>
      </c>
      <c r="G24" s="5">
        <f>SUM(G17:G22)</f>
        <v>2900000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291345651.91000003</v>
      </c>
      <c r="C26" s="10">
        <f>SUM(C16:C24)</f>
        <v>244795553.95000002</v>
      </c>
      <c r="D26" s="17"/>
      <c r="E26" s="39" t="s">
        <v>57</v>
      </c>
      <c r="F26" s="10">
        <f>SUM(F24+F14)</f>
        <v>15345079.49</v>
      </c>
      <c r="G26" s="6">
        <f>SUM(G14+G24)</f>
        <v>19419139.09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333854605.23000002</v>
      </c>
      <c r="C28" s="10">
        <f>C13+C26</f>
        <v>274924277.59000003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16732182.1</v>
      </c>
      <c r="G30" s="6">
        <f>SUM(G31:G33)</f>
        <v>16732182.1</v>
      </c>
    </row>
    <row r="31" spans="1:7" x14ac:dyDescent="0.2">
      <c r="A31" s="31"/>
      <c r="B31" s="15"/>
      <c r="C31" s="15"/>
      <c r="D31" s="17"/>
      <c r="E31" s="11" t="s">
        <v>2</v>
      </c>
      <c r="F31" s="12">
        <v>16197310.1</v>
      </c>
      <c r="G31" s="5">
        <v>16197310.1</v>
      </c>
    </row>
    <row r="32" spans="1:7" x14ac:dyDescent="0.2">
      <c r="A32" s="31"/>
      <c r="B32" s="15"/>
      <c r="C32" s="15"/>
      <c r="D32" s="17"/>
      <c r="E32" s="11" t="s">
        <v>18</v>
      </c>
      <c r="F32" s="12">
        <v>534872</v>
      </c>
      <c r="G32" s="5">
        <v>534872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301777343.63999999</v>
      </c>
      <c r="G35" s="6">
        <f>SUM(G36:G40)</f>
        <v>238772956.40000001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63087802.329999998</v>
      </c>
      <c r="G36" s="5">
        <v>27665780.899999999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238689541.31</v>
      </c>
      <c r="G37" s="5">
        <v>211107175.5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318509525.74000001</v>
      </c>
      <c r="G46" s="5">
        <f>SUM(G42+G35+G30)</f>
        <v>255505138.5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333854605.23000002</v>
      </c>
      <c r="G48" s="20">
        <f>G46+G26</f>
        <v>274924277.58999997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GABRIELA</cp:lastModifiedBy>
  <cp:lastPrinted>2018-03-04T05:00:29Z</cp:lastPrinted>
  <dcterms:created xsi:type="dcterms:W3CDTF">2012-12-11T20:26:08Z</dcterms:created>
  <dcterms:modified xsi:type="dcterms:W3CDTF">2022-02-01T00:39:47Z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