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<sst xmlns="http://schemas.openxmlformats.org/spreadsheetml/2006/main" count="49" uniqueCount="41">
  <si>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</si>
  <si>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</si>
  <si>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</si>
  <si>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</si>
  <si>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</si>
  <si>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</si>
  <si>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</si>
  <si>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</si>
  <si>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</si>
  <si>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</si>
  <si>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</si>
  <si>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</si>
  <si>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</si>
  <si>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</si>
  <si>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</si>
  <si>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</si>
  <si>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</si>
  <si>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</si>
  <si>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</si>
  <si>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</si>
  <si>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</si>
  <si>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</si>
  <si>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</si>
  <si>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</si>
  <si>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</si>
  <si>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</si>
  <si>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</si>
  <si>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</si>
  <si>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</si>
  <si>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</si>
  <si>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</si>
  <si>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</si>
  <si>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</si>
  <si>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</si>
  <si>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</si>
  <si>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</si>
  <si>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XICHU GTO
FLUJO DE FONDOS
DEL 1 DE ENERO AL 30 DE SEPTIEMBRE DEL 2020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</si>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</sst>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9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topLeftCell="A13" workbookViewId="0">
      <selection activeCell="G45" sqref="G4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103128049.83</v>
      </c>
      <c r="D3" s="3">
        <f t="shared" ref="D3:E3" si="0">SUM(D4:D13)</f>
        <v>109135383.51000002</v>
      </c>
      <c r="E3" s="4">
        <f t="shared" si="0"/>
        <v>109135383.51000002</v>
      </c>
    </row>
    <row r="4" spans="1:5" x14ac:dyDescent="0.2">
      <c r="A4" s="5"/>
      <c r="B4" s="14" t="s">
        <v>1</v>
      </c>
      <c r="C4" s="6">
        <v>602760.52</v>
      </c>
      <c r="D4" s="6">
        <v>597000.01</v>
      </c>
      <c r="E4" s="7">
        <v>597000.01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462502.55</v>
      </c>
      <c r="D7" s="6">
        <v>562429.56999999995</v>
      </c>
      <c r="E7" s="7">
        <v>562429.56999999995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64406.75</v>
      </c>
      <c r="D9" s="6">
        <v>142433.1</v>
      </c>
      <c r="E9" s="7">
        <v>142433.1</v>
      </c>
    </row>
    <row r="10" spans="1:5" x14ac:dyDescent="0.2">
      <c r="A10" s="5"/>
      <c r="B10" s="14" t="s">
        <v>7</v>
      </c>
      <c r="C10" s="6">
        <v>214760.68</v>
      </c>
      <c r="D10" s="6">
        <v>412779.86</v>
      </c>
      <c r="E10" s="7">
        <v>412779.86</v>
      </c>
    </row>
    <row r="11" spans="1:5" x14ac:dyDescent="0.2">
      <c r="A11" s="5"/>
      <c r="B11" s="14" t="s">
        <v>8</v>
      </c>
      <c r="C11" s="6">
        <v>89628369.329999998</v>
      </c>
      <c r="D11" s="6">
        <v>76326395.400000006</v>
      </c>
      <c r="E11" s="7">
        <v>76326395.400000006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12155250</v>
      </c>
      <c r="D13" s="6">
        <v>31094345.57</v>
      </c>
      <c r="E13" s="7">
        <v>31094345.57</v>
      </c>
    </row>
    <row r="14" spans="1:5" x14ac:dyDescent="0.2">
      <c r="A14" s="18" t="s">
        <v>11</v>
      </c>
      <c r="B14" s="2"/>
      <c r="C14" s="9">
        <f>SUM(C15:C23)</f>
        <v>103128049.83</v>
      </c>
      <c r="D14" s="9">
        <f t="shared" ref="D14:E14" si="1">SUM(D15:D23)</f>
        <v>67618131.400000006</v>
      </c>
      <c r="E14" s="10">
        <f t="shared" si="1"/>
        <v>67618131.400000006</v>
      </c>
    </row>
    <row r="15" spans="1:5" x14ac:dyDescent="0.2">
      <c r="A15" s="5"/>
      <c r="B15" s="14" t="s">
        <v>12</v>
      </c>
      <c r="C15" s="6">
        <v>36716359.619999997</v>
      </c>
      <c r="D15" s="6">
        <v>22470997.260000002</v>
      </c>
      <c r="E15" s="7">
        <v>22470997.260000002</v>
      </c>
    </row>
    <row r="16" spans="1:5" x14ac:dyDescent="0.2">
      <c r="A16" s="5"/>
      <c r="B16" s="14" t="s">
        <v>13</v>
      </c>
      <c r="C16" s="6">
        <v>8398493.9600000009</v>
      </c>
      <c r="D16" s="6">
        <v>9002062.3399999999</v>
      </c>
      <c r="E16" s="7">
        <v>9002062.3399999999</v>
      </c>
    </row>
    <row r="17" spans="1:5" x14ac:dyDescent="0.2">
      <c r="A17" s="5"/>
      <c r="B17" s="14" t="s">
        <v>14</v>
      </c>
      <c r="C17" s="6">
        <v>40053196.25</v>
      </c>
      <c r="D17" s="6">
        <v>9224463.7200000007</v>
      </c>
      <c r="E17" s="7">
        <v>9224463.7200000007</v>
      </c>
    </row>
    <row r="18" spans="1:5" x14ac:dyDescent="0.2">
      <c r="A18" s="5"/>
      <c r="B18" s="14" t="s">
        <v>9</v>
      </c>
      <c r="C18" s="6">
        <v>1750000</v>
      </c>
      <c r="D18" s="6">
        <v>6471198.8600000003</v>
      </c>
      <c r="E18" s="7">
        <v>6471198.8600000003</v>
      </c>
    </row>
    <row r="19" spans="1:5" x14ac:dyDescent="0.2">
      <c r="A19" s="5"/>
      <c r="B19" s="14" t="s">
        <v>15</v>
      </c>
      <c r="C19" s="6">
        <v>610000</v>
      </c>
      <c r="D19" s="6">
        <v>223233.01</v>
      </c>
      <c r="E19" s="7">
        <v>223233.01</v>
      </c>
    </row>
    <row r="20" spans="1:5" x14ac:dyDescent="0.2">
      <c r="A20" s="5"/>
      <c r="B20" s="14" t="s">
        <v>16</v>
      </c>
      <c r="C20" s="6">
        <v>350000</v>
      </c>
      <c r="D20" s="6">
        <v>17258151.870000001</v>
      </c>
      <c r="E20" s="7">
        <v>17258151.870000001</v>
      </c>
    </row>
    <row r="21" spans="1:5" x14ac:dyDescent="0.2">
      <c r="A21" s="5"/>
      <c r="B21" s="14" t="s">
        <v>17</v>
      </c>
      <c r="C21" s="6">
        <v>12000000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3250000</v>
      </c>
      <c r="D23" s="6">
        <v>2968024.34</v>
      </c>
      <c r="E23" s="7">
        <v>2968024.34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41517252.110000014</v>
      </c>
      <c r="E24" s="13">
        <f>E3-E14</f>
        <v>41517252.110000014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-3984012.21</v>
      </c>
      <c r="E28" s="21">
        <f>SUM(E29:E35)</f>
        <v>-3984012.21</v>
      </c>
    </row>
    <row r="29" spans="1:5" x14ac:dyDescent="0.2">
      <c r="A29" s="5"/>
      <c r="B29" s="14" t="s">
        <v>26</v>
      </c>
      <c r="C29" s="22">
        <v>0</v>
      </c>
      <c r="D29" s="22">
        <v>-6451775.9699999997</v>
      </c>
      <c r="E29" s="23">
        <v>-6451775.9699999997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2467763.7599999998</v>
      </c>
      <c r="E33" s="23">
        <v>2467763.7599999998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45501264.32</v>
      </c>
      <c r="E36" s="25">
        <f>SUM(E37:E39)</f>
        <v>45501264.32</v>
      </c>
    </row>
    <row r="37" spans="1:5" x14ac:dyDescent="0.2">
      <c r="A37" s="5"/>
      <c r="B37" s="14" t="s">
        <v>30</v>
      </c>
      <c r="C37" s="22">
        <v>0</v>
      </c>
      <c r="D37" s="22">
        <v>31373059.780000001</v>
      </c>
      <c r="E37" s="23">
        <v>31373059.780000001</v>
      </c>
    </row>
    <row r="38" spans="1:5" x14ac:dyDescent="0.2">
      <c r="B38" s="1" t="s">
        <v>31</v>
      </c>
      <c r="C38" s="22">
        <v>0</v>
      </c>
      <c r="D38" s="22">
        <v>14128204.539999999</v>
      </c>
      <c r="E38" s="23">
        <v>14128204.539999999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41517252.109999999</v>
      </c>
      <c r="E40" s="13">
        <f>E28+E36</f>
        <v>41517252.109999999</v>
      </c>
    </row>
    <row r="41" spans="1:5" x14ac:dyDescent="0.2">
      <c r="A41" s="1" t="s">
        <v>24</v>
      </c>
    </row>
    <row r="46" spans="1:5" ht="15" x14ac:dyDescent="0.25">
      <c r="A46" s="32"/>
      <c r="B46" s="34"/>
      <c r="C46" s="32"/>
      <c r="D46" s="34"/>
      <c r="E46" s="34"/>
    </row>
    <row r="47" spans="1:5" ht="15" x14ac:dyDescent="0.25">
      <c r="A47" s="32"/>
      <c r="B47" s="33" t="s">
        <v>37</v>
      </c>
      <c r="C47" s="32"/>
      <c r="D47" s="31" t="s">
        <v>38</v>
      </c>
      <c r="E47" s="31"/>
    </row>
    <row r="48" spans="1:5" ht="15" x14ac:dyDescent="0.25">
      <c r="A48" s="32"/>
      <c r="B48" s="33" t="s">
        <v>39</v>
      </c>
      <c r="C48" s="32"/>
      <c r="D48" s="31" t="s">
        <v>40</v>
      </c>
      <c r="E48" s="31"/>
    </row>
  </sheetData>
  <mergeCells count="5">
    <mergeCell ref="A1:E1"/>
    <mergeCell ref="A2:B2"/>
    <mergeCell ref="A27:B27"/>
    <mergeCell ref="D47:E47"/>
    <mergeCell ref="D48:E48"/>
  </mergeCells>
  <pageMargins left="0.7" right="0.7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MONC</cp:lastModifiedBy>
  <cp:lastPrinted>2020-10-30T21:06:14Z</cp:lastPrinted>
  <dcterms:created xsi:type="dcterms:W3CDTF">2017-12-20T04:54:53Z</dcterms:created>
  <dcterms:modified xsi:type="dcterms:W3CDTF">2020-10-30T21:06:54Z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