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<sst xmlns="http://schemas.openxmlformats.org/spreadsheetml/2006/main" count="64" uniqueCount="55">
  <si>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</si>
  <si>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</si>
  <si>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</si>
  <si>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</si>
  <si>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</si>
  <si>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</si>
  <si>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</si>
  <si>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</si>
  <si>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</si>
  <si>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</si>
  <si>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</si>
  <si>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</si>
  <si>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</si>
  <si>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</si>
  <si>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</si>
  <si>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</si>
  <si>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</si>
  <si>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</si>
  <si>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</si>
  <si>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</si>
  <si>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</si>
  <si>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</si>
  <si>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</si>
  <si>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</si>
  <si>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</si>
  <si>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</si>
  <si>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</si>
  <si>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</si>
  <si>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</si>
  <si>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</si>
  <si>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</si>
  <si>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</si>
  <si>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</si>
  <si>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</si>
  <si>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</si>
  <si>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</si>
  <si>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</si>
  <si>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</si>
  <si>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</si>
  <si>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</si>
  <si>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</si>
  <si>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</si>
  <si>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</si>
  <si>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</si>
  <si>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</si>
  <si>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</si>
  <si>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</si>
  <si>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</si>
  <si>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</si>
  <si>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</si>
  <si>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</si>
  <si>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XICHU GTO
ESTADO DE FLUJOS DE EFECTIVO
DEL 1 DE ENERO AL 30 DE SEPTIEMBRE DEL 2020</t>
  </si>
  <si>
    <t>Bajo protesta de decir verdad declaramos que los Estados Financieros y sus notas, son razonablemente correctos y son responsabilidad del emisor.</t>
  </si>
  <si>
    <t xml:space="preserve">                                          PRESIDENTA MUNICIPAL                                                                                  TESORERA MUNICIPAL</t>
  </si>
  <si>
    <t xml:space="preserve">                           C. MA GUADALUPE RAMIREZ ESQUIVEL                             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</si>
</sst>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0" fillId="0" borderId="0" xfId="0"/>
    <xf numFmtId="0" fontId="4" fillId="0" borderId="0" xfId="8" applyFont="1" applyFill="1" applyBorder="1" applyProtection="1">
      <protection locked="0"/>
    </xf>
    <xf numFmtId="0" fontId="9" fillId="0" borderId="0" xfId="0" applyFont="1" applyAlignment="1">
      <alignment vertical="center"/>
    </xf>
  </cellXfs>
  <cellStyles count="76">
    <cellStyle name="Euro" xfId="1"/>
    <cellStyle name="Millares 2" xfId="2"/>
    <cellStyle name="Millares 2 10" xfId="16"/>
    <cellStyle name="Millares 2 2" xfId="3"/>
    <cellStyle name="Millares 2 2 2" xfId="62"/>
    <cellStyle name="Millares 2 2 3" xfId="53"/>
    <cellStyle name="Millares 2 2 4" xfId="44"/>
    <cellStyle name="Millares 2 2 5" xfId="35"/>
    <cellStyle name="Millares 2 2 6" xfId="26"/>
    <cellStyle name="Millares 2 2 7" xfId="17"/>
    <cellStyle name="Millares 2 3" xfId="4"/>
    <cellStyle name="Millares 2 3 2" xfId="63"/>
    <cellStyle name="Millares 2 3 3" xfId="54"/>
    <cellStyle name="Millares 2 3 4" xfId="45"/>
    <cellStyle name="Millares 2 3 5" xfId="36"/>
    <cellStyle name="Millares 2 3 6" xfId="27"/>
    <cellStyle name="Millares 2 3 7" xfId="18"/>
    <cellStyle name="Millares 2 4" xfId="70"/>
    <cellStyle name="Millares 2 5" xfId="61"/>
    <cellStyle name="Millares 2 6" xfId="52"/>
    <cellStyle name="Millares 2 7" xfId="43"/>
    <cellStyle name="Millares 2 8" xfId="34"/>
    <cellStyle name="Millares 2 9" xfId="25"/>
    <cellStyle name="Millares 3" xfId="5"/>
    <cellStyle name="Millares 3 2" xfId="71"/>
    <cellStyle name="Millares 3 3" xfId="64"/>
    <cellStyle name="Millares 3 4" xfId="55"/>
    <cellStyle name="Millares 3 5" xfId="46"/>
    <cellStyle name="Millares 3 6" xfId="37"/>
    <cellStyle name="Millares 3 7" xfId="28"/>
    <cellStyle name="Millares 3 8" xfId="19"/>
    <cellStyle name="Moneda 2" xfId="6"/>
    <cellStyle name="Moneda 2 2" xfId="65"/>
    <cellStyle name="Moneda 2 3" xfId="56"/>
    <cellStyle name="Moneda 2 4" xfId="47"/>
    <cellStyle name="Moneda 2 5" xfId="38"/>
    <cellStyle name="Moneda 2 6" xfId="29"/>
    <cellStyle name="Moneda 2 7" xfId="20"/>
    <cellStyle name="Normal" xfId="0" builtinId="0"/>
    <cellStyle name="Normal 2" xfId="7"/>
    <cellStyle name="Normal 2 2" xfId="8"/>
    <cellStyle name="Normal 2 3" xfId="72"/>
    <cellStyle name="Normal 2 4" xfId="66"/>
    <cellStyle name="Normal 2 5" xfId="57"/>
    <cellStyle name="Normal 2 6" xfId="48"/>
    <cellStyle name="Normal 2 7" xfId="39"/>
    <cellStyle name="Normal 2 8" xfId="30"/>
    <cellStyle name="Normal 2 9" xfId="21"/>
    <cellStyle name="Normal 3" xfId="9"/>
    <cellStyle name="Normal 3 2" xfId="73"/>
    <cellStyle name="Normal 3 3" xfId="67"/>
    <cellStyle name="Normal 3 4" xfId="58"/>
    <cellStyle name="Normal 3 5" xfId="49"/>
    <cellStyle name="Normal 3 6" xfId="40"/>
    <cellStyle name="Normal 3 7" xfId="31"/>
    <cellStyle name="Normal 3 8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75"/>
    <cellStyle name="Normal 6 2 3" xfId="69"/>
    <cellStyle name="Normal 6 2 4" xfId="60"/>
    <cellStyle name="Normal 6 2 5" xfId="51"/>
    <cellStyle name="Normal 6 2 6" xfId="42"/>
    <cellStyle name="Normal 6 2 7" xfId="33"/>
    <cellStyle name="Normal 6 2 8" xfId="24"/>
    <cellStyle name="Normal 6 3" xfId="74"/>
    <cellStyle name="Normal 6 4" xfId="68"/>
    <cellStyle name="Normal 6 5" xfId="59"/>
    <cellStyle name="Normal 6 6" xfId="50"/>
    <cellStyle name="Normal 6 7" xfId="41"/>
    <cellStyle name="Normal 6 8" xfId="32"/>
    <cellStyle name="Normal 6 9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68</xdr:row>
      <xdr:rowOff>47625</xdr:rowOff>
    </xdr:from>
    <xdr:to>
      <xdr:col>2</xdr:col>
      <xdr:colOff>3190875</xdr:colOff>
      <xdr:row>68</xdr:row>
      <xdr:rowOff>47625</xdr:rowOff>
    </xdr:to>
    <xdr:cxnSp macro="">
      <xdr:nvCxnSpPr>
        <xdr:cNvPr id="3" name="2 Conector recto"/>
        <xdr:cNvCxnSpPr/>
      </xdr:nvCxnSpPr>
      <xdr:spPr>
        <a:xfrm>
          <a:off x="752475" y="10363200"/>
          <a:ext cx="2647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3905250</xdr:colOff>
      <xdr:row>68</xdr:row>
      <xdr:rowOff>57150</xdr:rowOff>
    </xdr:from>
    <xdr:to>
      <xdr:col>4</xdr:col>
      <xdr:colOff>790575</xdr:colOff>
      <xdr:row>68</xdr:row>
      <xdr:rowOff>57150</xdr:rowOff>
    </xdr:to>
    <xdr:cxnSp macro="">
      <xdr:nvCxnSpPr>
        <xdr:cNvPr id="4" name="3 Conector recto"/>
        <xdr:cNvCxnSpPr/>
      </xdr:nvCxnSpPr>
      <xdr:spPr>
        <a:xfrm>
          <a:off x="4114800" y="10372725"/>
          <a:ext cx="2647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G66" sqref="G6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78041037.939999998</v>
      </c>
      <c r="E5" s="14">
        <f>SUM(E6:E15)</f>
        <v>101512559.61</v>
      </c>
    </row>
    <row r="6" spans="1:5" x14ac:dyDescent="0.2">
      <c r="A6" s="26">
        <v>4110</v>
      </c>
      <c r="C6" s="15" t="s">
        <v>3</v>
      </c>
      <c r="D6" s="16">
        <v>597000.01</v>
      </c>
      <c r="E6" s="17">
        <v>564276.78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562429.56999999995</v>
      </c>
      <c r="E9" s="17">
        <v>670124.66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261940.63</v>
      </c>
    </row>
    <row r="11" spans="1:5" x14ac:dyDescent="0.2">
      <c r="A11" s="26">
        <v>4160</v>
      </c>
      <c r="C11" s="15" t="s">
        <v>44</v>
      </c>
      <c r="D11" s="16">
        <v>142433.1</v>
      </c>
      <c r="E11" s="17">
        <v>107741.08</v>
      </c>
    </row>
    <row r="12" spans="1:5" x14ac:dyDescent="0.2">
      <c r="A12" s="26">
        <v>4170</v>
      </c>
      <c r="C12" s="15" t="s">
        <v>45</v>
      </c>
      <c r="D12" s="16">
        <v>234098.06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76326395.400000006</v>
      </c>
      <c r="E13" s="17">
        <v>98417609.390000001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1490867.07</v>
      </c>
    </row>
    <row r="15" spans="1:5" x14ac:dyDescent="0.2">
      <c r="A15" s="26" t="s">
        <v>48</v>
      </c>
      <c r="C15" s="15" t="s">
        <v>6</v>
      </c>
      <c r="D15" s="16">
        <v>178681.8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47236746.520000003</v>
      </c>
      <c r="E16" s="14">
        <f>SUM(E17:E32)</f>
        <v>66456492.219999999</v>
      </c>
    </row>
    <row r="17" spans="1:5" x14ac:dyDescent="0.2">
      <c r="A17" s="26">
        <v>5110</v>
      </c>
      <c r="C17" s="15" t="s">
        <v>8</v>
      </c>
      <c r="D17" s="16">
        <v>22470997.260000002</v>
      </c>
      <c r="E17" s="17">
        <v>31523829.969999999</v>
      </c>
    </row>
    <row r="18" spans="1:5" x14ac:dyDescent="0.2">
      <c r="A18" s="26">
        <v>5120</v>
      </c>
      <c r="C18" s="15" t="s">
        <v>9</v>
      </c>
      <c r="D18" s="16">
        <v>9002062.3399999999</v>
      </c>
      <c r="E18" s="17">
        <v>13062202.35</v>
      </c>
    </row>
    <row r="19" spans="1:5" x14ac:dyDescent="0.2">
      <c r="A19" s="26">
        <v>5130</v>
      </c>
      <c r="C19" s="15" t="s">
        <v>10</v>
      </c>
      <c r="D19" s="16">
        <v>9224463.7200000007</v>
      </c>
      <c r="E19" s="17">
        <v>10827011.779999999</v>
      </c>
    </row>
    <row r="20" spans="1:5" x14ac:dyDescent="0.2">
      <c r="A20" s="26">
        <v>5210</v>
      </c>
      <c r="C20" s="15" t="s">
        <v>11</v>
      </c>
      <c r="D20" s="16">
        <v>92000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6379198.8600000003</v>
      </c>
      <c r="E23" s="17">
        <v>10971673.08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68024.34</v>
      </c>
      <c r="E32" s="17">
        <v>71775.039999999994</v>
      </c>
    </row>
    <row r="33" spans="1:5" x14ac:dyDescent="0.2">
      <c r="A33" s="18" t="s">
        <v>24</v>
      </c>
      <c r="C33" s="19"/>
      <c r="D33" s="13">
        <f>D5-D16</f>
        <v>30804291.419999994</v>
      </c>
      <c r="E33" s="14">
        <f>E5-E16</f>
        <v>35056067.390000001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17481384.880000003</v>
      </c>
      <c r="E40" s="14">
        <f>SUM(E41:E43)</f>
        <v>36799194.640000001</v>
      </c>
    </row>
    <row r="41" spans="1:5" x14ac:dyDescent="0.2">
      <c r="A41" s="26">
        <v>1230</v>
      </c>
      <c r="C41" s="15" t="s">
        <v>26</v>
      </c>
      <c r="D41" s="16">
        <v>17258151.870000001</v>
      </c>
      <c r="E41" s="17">
        <v>34490438.740000002</v>
      </c>
    </row>
    <row r="42" spans="1:5" x14ac:dyDescent="0.2">
      <c r="A42" s="26" t="s">
        <v>50</v>
      </c>
      <c r="C42" s="15" t="s">
        <v>27</v>
      </c>
      <c r="D42" s="16">
        <v>223233.01</v>
      </c>
      <c r="E42" s="17">
        <v>2308755.9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-17481384.880000003</v>
      </c>
      <c r="E44" s="14">
        <f>E36-E40</f>
        <v>-36799194.640000001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-927398.98</v>
      </c>
      <c r="E47" s="14">
        <f>SUM(E48+E51)</f>
        <v>3010873.11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-927398.98</v>
      </c>
      <c r="E51" s="17">
        <v>3010873.11</v>
      </c>
    </row>
    <row r="52" spans="1:5" x14ac:dyDescent="0.2">
      <c r="A52" s="4"/>
      <c r="B52" s="11" t="s">
        <v>7</v>
      </c>
      <c r="C52" s="12"/>
      <c r="D52" s="13">
        <f>SUM(D53+D56)</f>
        <v>9057021.6500000004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9057021.6500000004</v>
      </c>
      <c r="E56" s="17">
        <v>0</v>
      </c>
    </row>
    <row r="57" spans="1:5" x14ac:dyDescent="0.2">
      <c r="A57" s="18" t="s">
        <v>38</v>
      </c>
      <c r="C57" s="19"/>
      <c r="D57" s="13">
        <f>D47-D52</f>
        <v>-9984420.6300000008</v>
      </c>
      <c r="E57" s="14">
        <f>E47-E52</f>
        <v>3010873.11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3338485.909999989</v>
      </c>
      <c r="E59" s="14">
        <f>E57+E44+E33</f>
        <v>1267745.8599999994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-20526325.859999999</v>
      </c>
      <c r="E61" s="14">
        <v>-21587671.719999999</v>
      </c>
    </row>
    <row r="62" spans="1:5" x14ac:dyDescent="0.2">
      <c r="A62" s="18" t="s">
        <v>41</v>
      </c>
      <c r="C62" s="19"/>
      <c r="D62" s="13">
        <v>-16981439.949999999</v>
      </c>
      <c r="E62" s="14">
        <v>-20526325.859999999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2"/>
      <c r="B64" s="32"/>
      <c r="C64" s="34" t="s">
        <v>52</v>
      </c>
      <c r="D64" s="32"/>
      <c r="E64" s="32"/>
    </row>
    <row r="68" spans="3:5" x14ac:dyDescent="0.2">
      <c r="C68" s="33"/>
      <c r="D68" s="33"/>
      <c r="E68" s="33"/>
    </row>
    <row r="69" spans="3:5" x14ac:dyDescent="0.2">
      <c r="C69" s="33"/>
      <c r="D69" s="33"/>
      <c r="E69" s="33"/>
    </row>
    <row r="70" spans="3:5" x14ac:dyDescent="0.2">
      <c r="C70" s="33" t="s">
        <v>53</v>
      </c>
      <c r="D70" s="33"/>
      <c r="E70" s="33"/>
    </row>
    <row r="71" spans="3:5" x14ac:dyDescent="0.2">
      <c r="C71" s="33" t="s">
        <v>54</v>
      </c>
      <c r="D71" s="33"/>
      <c r="E71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45be96a9-161b-45e5-8955-82d7971c9a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revision/>
  <cp:lastPrinted>2020-10-30T20:20:18Z</cp:lastPrinted>
  <dcterms:created xsi:type="dcterms:W3CDTF">2012-12-11T20:31:36Z</dcterms:created>
  <dcterms:modified xsi:type="dcterms:W3CDTF">2020-10-30T20:20:58Z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