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tabRatio="721"/>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44525"/>
</workbook>
</file>

<file path=xl/calcChain.xml><?xml version="1.0" encoding="utf-8"?>
<calcChain xmlns="http://schemas.openxmlformats.org/spreadsheetml/2006/main">
  <c r="AB12" i="1" l="1"/>
  <c r="AB11" i="1"/>
  <c r="AB8" i="1"/>
  <c r="AB10" i="1" l="1"/>
</calcChain>
</file>

<file path=xl/sharedStrings.xml><?xml version="1.0" encoding="utf-8"?>
<sst xmlns="http://schemas.openxmlformats.org/spreadsheetml/2006/main" count="367" uniqueCount="198">
  <si>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</si>
  <si>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</si>
  <si>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</si>
  <si>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</si>
  <si>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</si>
  <si>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</si>
  <si>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</si>
  <si>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</si>
  <si>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</si>
  <si>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</si>
  <si>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</si>
  <si>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</si>
  <si>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</si>
  <si>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</si>
  <si>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</si>
  <si>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</si>
  <si>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</si>
  <si>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</si>
  <si>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</si>
  <si>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</si>
  <si>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</si>
  <si>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</si>
  <si>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</si>
  <si>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</si>
  <si>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</si>
  <si>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</si>
  <si>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</si>
  <si>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</si>
  <si>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</si>
  <si>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</si>
  <si>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</si>
  <si>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</si>
  <si>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</si>
  <si>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</si>
  <si>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</si>
  <si>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</si>
  <si>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</si>
  <si>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</si>
  <si>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</si>
  <si>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</si>
  <si>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</si>
  <si>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</si>
  <si>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</si>
  <si>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</si>
  <si>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</si>
  <si>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</si>
  <si>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</si>
  <si>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</si>
  <si>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</si>
  <si>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</si>
  <si>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</si>
  <si>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</si>
  <si>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</si>
  <si>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</si>
  <si>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</si>
  <si>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</si>
  <si>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</si>
  <si>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</si>
  <si>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</si>
  <si>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</si>
  <si>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</si>
  <si>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</si>
  <si>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</si>
  <si>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</si>
  <si>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</si>
  <si>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</si>
  <si>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</si>
  <si>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</si>
  <si>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</si>
  <si>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</si>
  <si>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</si>
  <si>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</si>
  <si>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</si>
  <si>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</si>
  <si>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</si>
  <si>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</si>
  <si>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</si>
  <si>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</si>
  <si>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</si>
  <si>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</si>
  <si>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</si>
  <si>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</si>
  <si>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</si>
  <si>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</si>
  <si>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</si>
  <si>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</si>
  <si>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</si>
  <si>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</si>
  <si>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</si>
  <si>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</si>
  <si>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</si>
  <si>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</si>
  <si>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</si>
  <si>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</si>
  <si>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</si>
  <si>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</si>
  <si>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</si>
  <si>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</si>
  <si>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</si>
  <si>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</si>
  <si>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</si>
  <si>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</si>
  <si>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</si>
  <si>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</si>
  <si>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</si>
  <si>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</si>
  <si>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</si>
  <si>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</si>
  <si>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</si>
  <si>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</si>
  <si>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</si>
  <si>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</si>
  <si>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</si>
  <si>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</si>
  <si>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</si>
  <si>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</si>
  <si>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</si>
  <si>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</si>
  <si>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</si>
  <si>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</si>
  <si>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</si>
  <si>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</si>
  <si>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</si>
  <si>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</si>
  <si>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</si>
  <si>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</si>
  <si>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</si>
  <si>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</si>
  <si>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</si>
  <si>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</si>
  <si>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</si>
  <si>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</si>
  <si>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</si>
  <si>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</si>
  <si>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</si>
  <si>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</si>
  <si>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</si>
  <si>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</si>
  <si>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</si>
  <si>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</si>
  <si>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</si>
  <si>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</si>
  <si>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</si>
  <si>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</si>
  <si>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</si>
  <si>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</si>
  <si>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</si>
  <si>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</si>
  <si>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</si>
  <si>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</si>
  <si>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EL MUNICIPIO</t>
  </si>
  <si>
    <t>OBRAS PUBLICAS</t>
  </si>
  <si>
    <t>MUNICIPAL</t>
  </si>
  <si>
    <t>SUPERVISION POR PARTE DE OBRAS PUBLICAS</t>
  </si>
  <si>
    <t>CONVENIO MODIFICATORIO EN TIEMPO 01</t>
  </si>
  <si>
    <t>DOPM/PMXG/TECHADO/RAMO 33/MUNICIPIO/021/19</t>
  </si>
  <si>
    <t>DOPM/PMXG/TECHADO/MPIO/RAMO 33/022/19</t>
  </si>
  <si>
    <t>DOPM/PMXG/ELECTRIFICAC./MPIO/RAMO33/023/19</t>
  </si>
  <si>
    <t>DOPM/PMXG/ELECTRIFICAC./MPIO/RAMO33/024/19</t>
  </si>
  <si>
    <t>DOPM/PMXG/ELECTRIFICAC./MPIO/RAMO33/025/19</t>
  </si>
  <si>
    <t>DENTRO DEL MARCO DE PROGRAMA DE OBRA PUBLICAQUE CONTIENE LOS PLAZOS PARA LA EJECUCION DE OBRA POR PARTE DEL MUNICIPIO DEBERA INICIAR LA OBRA EL DIA 18 DE FEBRERO DEL 2019 AL 20 DE MAYO 2019. EN ESAS CONDICIONES, ES NECESARIO QUE EL MUNICIPIO REALICE LA CONTRATACION DE MANERA INMEDIATA PARA INICIAR Y CONCLUIR ESA ACCION DENTRO DEL PLAZO SEÑALADO PARA EL CUMPLIMIENTO  DE LAS CONDICIONES PREVISTAS EN EL PROGRAMA DE OBRA PUBLICA. CONSIDERANDO LOS ANTECEDENTES Y MOTIVO EXPUESTOS, CAUSA Y RAZONAMIENTO QUE ADEMAS, ENCUADRAN Y GUARDAN RELACION DIRECTA, SE DETERMINA LA OPCION PARA PROCEDER A ADJUDICAR EL CONTRATO BAJO LA MODALIDAD DE "ADJUDICACION DIRECTA" SUPUESTO QUE SE ENCUENTRA, COMO EXCEPCION A LA LICITACION PUBLICA , ATENDIDO A SU MONTO, EN LO QUE DISPONE EL ARTICULO 46 PARRAFO TERCERO FRACCION III, 73 FRACCION II Y DEMAS APLICABLES DE LA LEY DE OBRA PUBLICA Y SERVICIOS RELACIONADOS CON LA MISMA PARA EL ESTADO TY LOS MUNICIPIOS DE GUANAJUATO, ENTONCES, AUNADO A LOS MOTIVOS EXPUESTOS Y CON SUS FUNDAMENTOS , SE ACTUA CONFORME A LAS LEYES VIGENTES Y EL MARCO DE LA LEGALIDAD.</t>
  </si>
  <si>
    <t>CONSTRUCCION DE TECHADO PARA AREAS DE ACTIVACION FISICA EN ESCUELA PRIMARIA EMILIANO ZAPATA EN LA LOCALIDAD DE LA SABILA, DEL MUNICIPIO DE XICHU,GTO.</t>
  </si>
  <si>
    <t>CONSTRUCCION DE TECHADO EN AREAS DE ACTIVACION FISICA EN BACHILLERATO SABES EN LA COMUNIDAD DE GUAMUCHIL, EN EL MUNICIPIO DE XICHU,GTO.</t>
  </si>
  <si>
    <t>"MEJORAMIENTO Y AMPLIACION DE ALUMBRADO PUBLICO" EN LA CALLE TAMPICO ZIHUATANEJO, DE LA CABECERA MUNICIPAL, DEL MUNICIPIO DE XICHU, GTO.</t>
  </si>
  <si>
    <t>"MEJORAMIENTO Y AMPLIACION DE ALUMBRADO PUBLICO" EN LA LOCALIDAD DE EL GUAMUCHIL (PRIMERA ETAPA) DEL MUNICIPIO DE XICHU, GTO.</t>
  </si>
  <si>
    <t>"MEJORAMIENTO Y AMPLIACION DE ALUMBRADO PUBLICO" EN LA LOCALIDAD DE SAN MIGUEL DE LAS CASITAS (PRIMERA ETAPA) DEL MUNICIPIO DE XICHU, GTO.</t>
  </si>
  <si>
    <t>EUSTASIO</t>
  </si>
  <si>
    <t>ANAYA</t>
  </si>
  <si>
    <t>GONZALEZ</t>
  </si>
  <si>
    <t>ANAYA GONZALEZ EUSTASIO</t>
  </si>
  <si>
    <t>RUIZ ANAYA MARIO</t>
  </si>
  <si>
    <t>JOSE ALBERTO</t>
  </si>
  <si>
    <t>LESSO</t>
  </si>
  <si>
    <t>ARREDONDO</t>
  </si>
  <si>
    <t>VANTECNOLOGIA, S.A. DE C.V.</t>
  </si>
  <si>
    <t>AAGE7908161F3</t>
  </si>
  <si>
    <t>VAN1401237X1</t>
  </si>
  <si>
    <t>VAN1401237X2</t>
  </si>
  <si>
    <t>VAN1401237X3</t>
  </si>
  <si>
    <t>NACIONAL</t>
  </si>
  <si>
    <t>TRANSFERENCIA</t>
  </si>
  <si>
    <t>UN TECHADO</t>
  </si>
  <si>
    <t>MEJORAMIENTO Y AMPLIACION DE ALUMBRADO PUBLICO</t>
  </si>
  <si>
    <t>MARIO</t>
  </si>
  <si>
    <t>RUIZ</t>
  </si>
  <si>
    <t>EL GUAMUCHIL</t>
  </si>
  <si>
    <t>LA SABILA</t>
  </si>
  <si>
    <t xml:space="preserve">CALLE TAMPICO ZIHUATANEJO </t>
  </si>
  <si>
    <t>SAN MIGUEL DE LAS CASITAS</t>
  </si>
  <si>
    <t>LA ENTREGA DE ANTICIPO, EL CUAL SE LE ENTREGO A EL CONTRATISTA EL DIA 13 DE DICIEMBRE DE 2019.</t>
  </si>
  <si>
    <t>NO HUBO CONVENIO MODIFICATORIO.</t>
  </si>
  <si>
    <t>PESOS MEXICANOS</t>
  </si>
  <si>
    <t>RUAM8207067G3</t>
  </si>
  <si>
    <t>CUMPLIR CON LOS REQUISITOS PARA LA OBRA.</t>
  </si>
  <si>
    <t>NO HAY CONVENIO PARA ESTA OBRA.</t>
  </si>
  <si>
    <t>NO HAY HIPERVINCULOS PORQUE LA PAGINA WEB ESTA EN REPARACION.</t>
  </si>
  <si>
    <t>LA ENTREGA DEL ANTICIPO</t>
  </si>
  <si>
    <t>RAMO 33 FONDO I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</si>
</sst>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Calibri"/>
      <family val="2"/>
      <scheme val="minor"/>
    </font>
    <font>
      <sz val="11"/>
      <name val="Calibri"/>
      <family val="2"/>
      <scheme val="minor"/>
    </font>
    <font>
      <sz val="11"/>
      <color indexed="8"/>
      <name val="Arial"/>
      <family val="2"/>
    </font>
    <font>
      <sz val="5"/>
      <color indexed="8"/>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s>
  <cellStyleXfs count="2">
    <xf numFmtId="0" fontId="0" fillId="0" borderId="0"/>
    <xf numFmtId="44" fontId="3"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center" vertical="center"/>
    </xf>
    <xf numFmtId="2" fontId="3" fillId="0" borderId="0" xfId="1" applyNumberFormat="1" applyFont="1" applyAlignment="1">
      <alignment horizontal="center" vertical="center"/>
    </xf>
    <xf numFmtId="2" fontId="0" fillId="0" borderId="0" xfId="1" applyNumberFormat="1" applyFont="1" applyAlignment="1">
      <alignment horizontal="center" vertical="center"/>
    </xf>
    <xf numFmtId="2" fontId="6" fillId="0" borderId="0" xfId="1" applyNumberFormat="1" applyFont="1" applyAlignment="1">
      <alignment horizontal="center" vertical="center"/>
    </xf>
    <xf numFmtId="14" fontId="0" fillId="0" borderId="0" xfId="0" applyNumberFormat="1" applyAlignment="1">
      <alignment horizontal="center" vertical="center"/>
    </xf>
    <xf numFmtId="0" fontId="0" fillId="3" borderId="2" xfId="0" applyFont="1" applyFill="1" applyBorder="1" applyAlignment="1">
      <alignment horizontal="center" vertical="center" wrapText="1"/>
    </xf>
    <xf numFmtId="0" fontId="0" fillId="0" borderId="0" xfId="0"/>
    <xf numFmtId="0" fontId="7" fillId="0" borderId="0" xfId="0" applyFont="1" applyAlignment="1">
      <alignment horizontal="center" vertical="center" wrapText="1"/>
    </xf>
    <xf numFmtId="0" fontId="2" fillId="4" borderId="3" xfId="0" applyFont="1" applyFill="1" applyBorder="1" applyAlignment="1">
      <alignment horizontal="center" wrapText="1"/>
    </xf>
    <xf numFmtId="14" fontId="0" fillId="3" borderId="0" xfId="0" applyNumberFormat="1" applyFont="1" applyFill="1" applyBorder="1" applyAlignment="1">
      <alignment horizontal="center" vertical="center" wrapText="1"/>
    </xf>
    <xf numFmtId="14" fontId="0" fillId="0" borderId="0" xfId="0" applyNumberFormat="1" applyFont="1" applyBorder="1" applyAlignment="1">
      <alignment horizontal="center" vertical="center" wrapText="1"/>
    </xf>
    <xf numFmtId="14" fontId="0" fillId="3"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2" fontId="8" fillId="0" borderId="0" xfId="1" applyNumberFormat="1" applyFont="1" applyAlignment="1">
      <alignment horizontal="center" vertical="center"/>
    </xf>
    <xf numFmtId="0" fontId="0" fillId="0" borderId="0" xfId="0"/>
    <xf numFmtId="2" fontId="0" fillId="0" borderId="2" xfId="1" applyNumberFormat="1" applyFont="1" applyBorder="1" applyAlignment="1">
      <alignment horizontal="center" vertical="center" wrapText="1"/>
    </xf>
    <xf numFmtId="2" fontId="0" fillId="0" borderId="0" xfId="1"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5.42578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0" customWidth="1"/>
  </cols>
  <sheetData>
    <row r="1" spans="1:46" hidden="1" x14ac:dyDescent="0.25">
      <c r="A1" t="s">
        <v>0</v>
      </c>
    </row>
    <row r="2" spans="1:46" x14ac:dyDescent="0.25">
      <c r="A2" s="28" t="s">
        <v>1</v>
      </c>
      <c r="B2" s="29"/>
      <c r="C2" s="29"/>
      <c r="D2" s="28" t="s">
        <v>2</v>
      </c>
      <c r="E2" s="29"/>
      <c r="F2" s="29"/>
      <c r="G2" s="28" t="s">
        <v>3</v>
      </c>
      <c r="H2" s="29"/>
      <c r="I2" s="29"/>
    </row>
    <row r="3" spans="1:46" x14ac:dyDescent="0.25">
      <c r="A3" s="30" t="s">
        <v>4</v>
      </c>
      <c r="B3" s="29"/>
      <c r="C3" s="29"/>
      <c r="D3" s="30" t="s">
        <v>5</v>
      </c>
      <c r="E3" s="29"/>
      <c r="F3" s="29"/>
      <c r="G3" s="30" t="s">
        <v>6</v>
      </c>
      <c r="H3" s="29"/>
      <c r="I3" s="2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19" t="s">
        <v>80</v>
      </c>
      <c r="S7" s="19" t="s">
        <v>81</v>
      </c>
      <c r="T7" s="2" t="s">
        <v>82</v>
      </c>
      <c r="U7" s="19"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0" x14ac:dyDescent="0.25">
      <c r="A8" s="9">
        <v>2019</v>
      </c>
      <c r="B8" s="15">
        <v>43739</v>
      </c>
      <c r="C8" s="15">
        <v>43830</v>
      </c>
      <c r="D8" s="9" t="s">
        <v>109</v>
      </c>
      <c r="E8" s="9" t="s">
        <v>111</v>
      </c>
      <c r="F8" s="16" t="s">
        <v>155</v>
      </c>
      <c r="G8" s="18" t="s">
        <v>160</v>
      </c>
      <c r="H8" s="9"/>
      <c r="I8" s="16" t="s">
        <v>161</v>
      </c>
      <c r="J8" s="9">
        <v>1</v>
      </c>
      <c r="K8" s="9" t="s">
        <v>166</v>
      </c>
      <c r="L8" s="9" t="s">
        <v>167</v>
      </c>
      <c r="M8" s="9" t="s">
        <v>168</v>
      </c>
      <c r="N8" s="6" t="s">
        <v>169</v>
      </c>
      <c r="O8" s="11" t="s">
        <v>175</v>
      </c>
      <c r="P8" s="9" t="s">
        <v>150</v>
      </c>
      <c r="Q8" s="9" t="s">
        <v>151</v>
      </c>
      <c r="R8" s="16" t="s">
        <v>155</v>
      </c>
      <c r="S8" s="22">
        <v>43794</v>
      </c>
      <c r="T8" s="12">
        <v>767079.72</v>
      </c>
      <c r="U8" s="26">
        <v>889812.47999999998</v>
      </c>
      <c r="V8" s="26">
        <v>889812.47999999998</v>
      </c>
      <c r="W8" s="26">
        <v>889812.47999999998</v>
      </c>
      <c r="X8" s="4" t="s">
        <v>179</v>
      </c>
      <c r="Y8" s="9" t="s">
        <v>191</v>
      </c>
      <c r="Z8" s="9" t="s">
        <v>180</v>
      </c>
      <c r="AA8" s="7" t="s">
        <v>181</v>
      </c>
      <c r="AB8" s="9">
        <f>266943.74+88981.25</f>
        <v>355924.99</v>
      </c>
      <c r="AC8" s="23">
        <v>43795</v>
      </c>
      <c r="AD8" s="23">
        <v>43830</v>
      </c>
      <c r="AE8" s="9"/>
      <c r="AF8" s="9"/>
      <c r="AG8" s="9" t="s">
        <v>152</v>
      </c>
      <c r="AH8" s="4" t="s">
        <v>197</v>
      </c>
      <c r="AI8" s="9">
        <v>1</v>
      </c>
      <c r="AJ8" s="9" t="s">
        <v>116</v>
      </c>
      <c r="AK8" s="9">
        <v>1</v>
      </c>
      <c r="AL8" s="4" t="s">
        <v>153</v>
      </c>
      <c r="AM8" s="9"/>
      <c r="AN8" s="9"/>
      <c r="AO8" s="9"/>
      <c r="AP8" s="9"/>
      <c r="AQ8" s="9" t="s">
        <v>151</v>
      </c>
      <c r="AR8" s="15">
        <v>43845</v>
      </c>
      <c r="AS8" s="15">
        <v>43847</v>
      </c>
      <c r="AT8" s="10" t="s">
        <v>195</v>
      </c>
    </row>
    <row r="9" spans="1:46" ht="82.5" x14ac:dyDescent="0.25">
      <c r="A9" s="9">
        <v>2019</v>
      </c>
      <c r="B9" s="15">
        <v>43739</v>
      </c>
      <c r="C9" s="15">
        <v>43830</v>
      </c>
      <c r="D9" s="9" t="s">
        <v>109</v>
      </c>
      <c r="E9" s="9" t="s">
        <v>111</v>
      </c>
      <c r="F9" s="5" t="s">
        <v>156</v>
      </c>
      <c r="G9" s="18" t="s">
        <v>160</v>
      </c>
      <c r="H9" s="9"/>
      <c r="I9" s="5" t="s">
        <v>162</v>
      </c>
      <c r="J9" s="9">
        <v>2</v>
      </c>
      <c r="K9" s="9" t="s">
        <v>183</v>
      </c>
      <c r="L9" s="9" t="s">
        <v>184</v>
      </c>
      <c r="M9" s="9" t="s">
        <v>167</v>
      </c>
      <c r="N9" s="6" t="s">
        <v>170</v>
      </c>
      <c r="O9" s="11" t="s">
        <v>192</v>
      </c>
      <c r="P9" s="9" t="s">
        <v>150</v>
      </c>
      <c r="Q9" s="9" t="s">
        <v>151</v>
      </c>
      <c r="R9" s="5" t="s">
        <v>156</v>
      </c>
      <c r="S9" s="20">
        <v>43794</v>
      </c>
      <c r="T9" s="14">
        <v>446635.17</v>
      </c>
      <c r="U9" s="27">
        <v>518096.8</v>
      </c>
      <c r="V9" s="27">
        <v>518096.8</v>
      </c>
      <c r="W9" s="27">
        <v>518096.8</v>
      </c>
      <c r="X9" s="4" t="s">
        <v>179</v>
      </c>
      <c r="Y9" s="9" t="s">
        <v>191</v>
      </c>
      <c r="Z9" s="9" t="s">
        <v>180</v>
      </c>
      <c r="AA9" s="8" t="s">
        <v>181</v>
      </c>
      <c r="AB9" s="13">
        <v>51809.68</v>
      </c>
      <c r="AC9" s="21">
        <v>43795</v>
      </c>
      <c r="AD9" s="21">
        <v>43830</v>
      </c>
      <c r="AE9" s="9"/>
      <c r="AF9" s="9"/>
      <c r="AG9" s="9" t="s">
        <v>152</v>
      </c>
      <c r="AH9" s="4" t="s">
        <v>197</v>
      </c>
      <c r="AI9" s="9">
        <v>2</v>
      </c>
      <c r="AJ9" s="9" t="s">
        <v>117</v>
      </c>
      <c r="AK9" s="9">
        <v>2</v>
      </c>
      <c r="AL9" s="4" t="s">
        <v>153</v>
      </c>
      <c r="AM9" s="9"/>
      <c r="AN9" s="9"/>
      <c r="AO9" s="9"/>
      <c r="AP9" s="9"/>
      <c r="AQ9" s="9" t="s">
        <v>151</v>
      </c>
      <c r="AR9" s="15">
        <v>43845</v>
      </c>
      <c r="AS9" s="15">
        <v>43847</v>
      </c>
      <c r="AT9" s="10" t="s">
        <v>190</v>
      </c>
    </row>
    <row r="10" spans="1:46" ht="82.5" x14ac:dyDescent="0.25">
      <c r="A10" s="9">
        <v>2019</v>
      </c>
      <c r="B10" s="15">
        <v>43739</v>
      </c>
      <c r="C10" s="15">
        <v>43830</v>
      </c>
      <c r="D10" s="9" t="s">
        <v>109</v>
      </c>
      <c r="E10" s="9" t="s">
        <v>111</v>
      </c>
      <c r="F10" s="6" t="s">
        <v>157</v>
      </c>
      <c r="G10" s="18" t="s">
        <v>160</v>
      </c>
      <c r="H10" s="9"/>
      <c r="I10" s="5" t="s">
        <v>163</v>
      </c>
      <c r="J10" s="9">
        <v>3</v>
      </c>
      <c r="K10" s="9" t="s">
        <v>171</v>
      </c>
      <c r="L10" s="9" t="s">
        <v>172</v>
      </c>
      <c r="M10" s="9" t="s">
        <v>173</v>
      </c>
      <c r="N10" s="6" t="s">
        <v>174</v>
      </c>
      <c r="O10" s="11" t="s">
        <v>176</v>
      </c>
      <c r="P10" s="9" t="s">
        <v>150</v>
      </c>
      <c r="Q10" s="9" t="s">
        <v>151</v>
      </c>
      <c r="R10" s="6" t="s">
        <v>157</v>
      </c>
      <c r="S10" s="21">
        <v>43801</v>
      </c>
      <c r="T10" s="14">
        <v>768691</v>
      </c>
      <c r="U10" s="27">
        <v>891681.56</v>
      </c>
      <c r="V10" s="27">
        <v>891681.56</v>
      </c>
      <c r="W10" s="27">
        <v>891681.56</v>
      </c>
      <c r="X10" s="4" t="s">
        <v>179</v>
      </c>
      <c r="Y10" s="9" t="s">
        <v>191</v>
      </c>
      <c r="Z10" s="9" t="s">
        <v>180</v>
      </c>
      <c r="AA10" s="8" t="s">
        <v>182</v>
      </c>
      <c r="AB10" s="13">
        <f>267504.46+89168.15</f>
        <v>356672.61</v>
      </c>
      <c r="AC10" s="21">
        <v>43802</v>
      </c>
      <c r="AD10" s="21">
        <v>43830</v>
      </c>
      <c r="AE10" s="9"/>
      <c r="AF10" s="9"/>
      <c r="AG10" s="9" t="s">
        <v>152</v>
      </c>
      <c r="AH10" s="4" t="s">
        <v>197</v>
      </c>
      <c r="AI10" s="9">
        <v>3</v>
      </c>
      <c r="AJ10" s="9" t="s">
        <v>116</v>
      </c>
      <c r="AK10" s="9">
        <v>3</v>
      </c>
      <c r="AL10" s="4" t="s">
        <v>153</v>
      </c>
      <c r="AM10" s="9"/>
      <c r="AN10" s="9"/>
      <c r="AO10" s="9"/>
      <c r="AP10" s="9"/>
      <c r="AQ10" s="9" t="s">
        <v>151</v>
      </c>
      <c r="AR10" s="15">
        <v>43845</v>
      </c>
      <c r="AS10" s="15">
        <v>43847</v>
      </c>
      <c r="AT10" s="10" t="s">
        <v>195</v>
      </c>
    </row>
    <row r="11" spans="1:46" ht="82.5" x14ac:dyDescent="0.25">
      <c r="A11" s="9">
        <v>2019</v>
      </c>
      <c r="B11" s="15">
        <v>43739</v>
      </c>
      <c r="C11" s="15">
        <v>43830</v>
      </c>
      <c r="D11" s="9" t="s">
        <v>109</v>
      </c>
      <c r="E11" s="9" t="s">
        <v>111</v>
      </c>
      <c r="F11" s="6" t="s">
        <v>158</v>
      </c>
      <c r="G11" s="18" t="s">
        <v>160</v>
      </c>
      <c r="H11" s="9"/>
      <c r="I11" s="5" t="s">
        <v>164</v>
      </c>
      <c r="J11" s="9">
        <v>4</v>
      </c>
      <c r="K11" s="9" t="s">
        <v>171</v>
      </c>
      <c r="L11" s="9" t="s">
        <v>172</v>
      </c>
      <c r="M11" s="9" t="s">
        <v>173</v>
      </c>
      <c r="N11" s="6" t="s">
        <v>174</v>
      </c>
      <c r="O11" s="11" t="s">
        <v>177</v>
      </c>
      <c r="P11" s="9" t="s">
        <v>150</v>
      </c>
      <c r="Q11" s="9" t="s">
        <v>151</v>
      </c>
      <c r="R11" s="6" t="s">
        <v>158</v>
      </c>
      <c r="S11" s="21">
        <v>43801</v>
      </c>
      <c r="T11" s="24">
        <v>640991</v>
      </c>
      <c r="U11" s="27">
        <v>743549.56</v>
      </c>
      <c r="V11" s="27">
        <v>743549.56</v>
      </c>
      <c r="W11" s="27">
        <v>743549.56</v>
      </c>
      <c r="X11" s="4" t="s">
        <v>179</v>
      </c>
      <c r="Y11" s="9" t="s">
        <v>191</v>
      </c>
      <c r="Z11" s="9" t="s">
        <v>180</v>
      </c>
      <c r="AA11" s="8" t="s">
        <v>182</v>
      </c>
      <c r="AB11" s="13">
        <f>223064.86+74354.95</f>
        <v>297419.81</v>
      </c>
      <c r="AC11" s="21">
        <v>43802</v>
      </c>
      <c r="AD11" s="21">
        <v>43830</v>
      </c>
      <c r="AE11" s="9"/>
      <c r="AF11" s="9"/>
      <c r="AG11" s="9" t="s">
        <v>152</v>
      </c>
      <c r="AH11" s="4" t="s">
        <v>197</v>
      </c>
      <c r="AI11" s="9">
        <v>4</v>
      </c>
      <c r="AJ11" s="9" t="s">
        <v>116</v>
      </c>
      <c r="AK11" s="9">
        <v>4</v>
      </c>
      <c r="AL11" s="4" t="s">
        <v>153</v>
      </c>
      <c r="AM11" s="9"/>
      <c r="AN11" s="9"/>
      <c r="AO11" s="9"/>
      <c r="AP11" s="9"/>
      <c r="AQ11" s="9" t="s">
        <v>151</v>
      </c>
      <c r="AR11" s="15">
        <v>43845</v>
      </c>
      <c r="AS11" s="15">
        <v>43847</v>
      </c>
      <c r="AT11" s="10" t="s">
        <v>195</v>
      </c>
    </row>
    <row r="12" spans="1:46" ht="82.5" x14ac:dyDescent="0.25">
      <c r="A12" s="9">
        <v>2019</v>
      </c>
      <c r="B12" s="15">
        <v>43739</v>
      </c>
      <c r="C12" s="15">
        <v>43830</v>
      </c>
      <c r="D12" s="9" t="s">
        <v>109</v>
      </c>
      <c r="E12" s="9" t="s">
        <v>111</v>
      </c>
      <c r="F12" s="6" t="s">
        <v>159</v>
      </c>
      <c r="G12" s="18" t="s">
        <v>160</v>
      </c>
      <c r="H12" s="9"/>
      <c r="I12" s="5" t="s">
        <v>165</v>
      </c>
      <c r="J12" s="9">
        <v>5</v>
      </c>
      <c r="K12" s="9" t="s">
        <v>171</v>
      </c>
      <c r="L12" s="9" t="s">
        <v>172</v>
      </c>
      <c r="M12" s="9" t="s">
        <v>173</v>
      </c>
      <c r="N12" s="6" t="s">
        <v>174</v>
      </c>
      <c r="O12" s="11" t="s">
        <v>178</v>
      </c>
      <c r="P12" s="9" t="s">
        <v>150</v>
      </c>
      <c r="Q12" s="9" t="s">
        <v>151</v>
      </c>
      <c r="R12" s="6" t="s">
        <v>159</v>
      </c>
      <c r="S12" s="21">
        <v>43801</v>
      </c>
      <c r="T12" s="12">
        <v>641084</v>
      </c>
      <c r="U12" s="27">
        <v>743657.44</v>
      </c>
      <c r="V12" s="27">
        <v>743657.44</v>
      </c>
      <c r="W12" s="27">
        <v>743657.44</v>
      </c>
      <c r="X12" s="4" t="s">
        <v>179</v>
      </c>
      <c r="Y12" s="9" t="s">
        <v>191</v>
      </c>
      <c r="Z12" s="9" t="s">
        <v>180</v>
      </c>
      <c r="AA12" s="8" t="s">
        <v>182</v>
      </c>
      <c r="AB12" s="13">
        <f>223097.23+74365.74</f>
        <v>297462.97000000003</v>
      </c>
      <c r="AC12" s="21">
        <v>43802</v>
      </c>
      <c r="AD12" s="21">
        <v>43830</v>
      </c>
      <c r="AE12" s="9"/>
      <c r="AF12" s="9"/>
      <c r="AG12" s="9" t="s">
        <v>152</v>
      </c>
      <c r="AH12" s="4" t="s">
        <v>197</v>
      </c>
      <c r="AI12" s="9">
        <v>5</v>
      </c>
      <c r="AJ12" s="9" t="s">
        <v>116</v>
      </c>
      <c r="AK12" s="9">
        <v>5</v>
      </c>
      <c r="AL12" s="4" t="s">
        <v>153</v>
      </c>
      <c r="AM12" s="9"/>
      <c r="AN12" s="9"/>
      <c r="AO12" s="9"/>
      <c r="AP12" s="9"/>
      <c r="AQ12" s="9" t="s">
        <v>151</v>
      </c>
      <c r="AR12" s="15">
        <v>43845</v>
      </c>
      <c r="AS12" s="15">
        <v>43847</v>
      </c>
      <c r="AT12" s="10" t="s">
        <v>195</v>
      </c>
    </row>
  </sheetData>
  <mergeCells count="7">
    <mergeCell ref="A6:AT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E8:E148">
      <formula1>Hidden_24</formula1>
    </dataValidation>
    <dataValidation type="list" allowBlank="1" showErrorMessage="1" sqref="AJ8:AJ148">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G17" sqref="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8.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9" t="s">
        <v>166</v>
      </c>
      <c r="C4" s="9" t="s">
        <v>167</v>
      </c>
      <c r="D4" s="9" t="s">
        <v>168</v>
      </c>
      <c r="E4" s="6" t="s">
        <v>169</v>
      </c>
      <c r="F4" s="11" t="s">
        <v>175</v>
      </c>
      <c r="G4" s="26">
        <v>889812.47999999998</v>
      </c>
    </row>
    <row r="5" spans="1:7" x14ac:dyDescent="0.25">
      <c r="A5">
        <v>2</v>
      </c>
      <c r="B5" s="9" t="s">
        <v>183</v>
      </c>
      <c r="C5" s="9" t="s">
        <v>184</v>
      </c>
      <c r="D5" s="9" t="s">
        <v>167</v>
      </c>
      <c r="E5" s="6" t="s">
        <v>170</v>
      </c>
      <c r="F5" s="11" t="s">
        <v>192</v>
      </c>
      <c r="G5" s="27">
        <v>518096.8</v>
      </c>
    </row>
    <row r="6" spans="1:7" x14ac:dyDescent="0.25">
      <c r="A6">
        <v>3</v>
      </c>
      <c r="B6" s="9" t="s">
        <v>171</v>
      </c>
      <c r="C6" s="9" t="s">
        <v>172</v>
      </c>
      <c r="D6" s="9" t="s">
        <v>173</v>
      </c>
      <c r="E6" s="6" t="s">
        <v>174</v>
      </c>
      <c r="F6" s="11" t="s">
        <v>176</v>
      </c>
      <c r="G6" s="27">
        <v>891681.56</v>
      </c>
    </row>
    <row r="7" spans="1:7" x14ac:dyDescent="0.25">
      <c r="A7">
        <v>4</v>
      </c>
      <c r="B7" s="9" t="s">
        <v>171</v>
      </c>
      <c r="C7" s="9" t="s">
        <v>172</v>
      </c>
      <c r="D7" s="9" t="s">
        <v>173</v>
      </c>
      <c r="E7" s="6" t="s">
        <v>174</v>
      </c>
      <c r="F7" s="11" t="s">
        <v>177</v>
      </c>
      <c r="G7" s="27">
        <v>743549.56</v>
      </c>
    </row>
    <row r="8" spans="1:7" x14ac:dyDescent="0.25">
      <c r="A8">
        <v>5</v>
      </c>
      <c r="B8" s="9" t="s">
        <v>171</v>
      </c>
      <c r="C8" s="9" t="s">
        <v>172</v>
      </c>
      <c r="D8" s="9" t="s">
        <v>173</v>
      </c>
      <c r="E8" s="6" t="s">
        <v>174</v>
      </c>
      <c r="F8" s="11" t="s">
        <v>178</v>
      </c>
      <c r="G8" s="27">
        <v>743657.44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28" sqref="B2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185</v>
      </c>
      <c r="D4" t="s">
        <v>193</v>
      </c>
      <c r="E4" t="s">
        <v>141</v>
      </c>
    </row>
    <row r="5" spans="1:5" x14ac:dyDescent="0.25">
      <c r="A5">
        <v>2</v>
      </c>
      <c r="B5" t="s">
        <v>186</v>
      </c>
      <c r="D5" s="17" t="s">
        <v>193</v>
      </c>
      <c r="E5" t="s">
        <v>140</v>
      </c>
    </row>
    <row r="6" spans="1:5" x14ac:dyDescent="0.25">
      <c r="A6">
        <v>3</v>
      </c>
      <c r="B6" t="s">
        <v>187</v>
      </c>
      <c r="D6" s="17" t="s">
        <v>193</v>
      </c>
      <c r="E6" t="s">
        <v>140</v>
      </c>
    </row>
    <row r="7" spans="1:5" x14ac:dyDescent="0.25">
      <c r="A7">
        <v>4</v>
      </c>
      <c r="B7" t="s">
        <v>185</v>
      </c>
      <c r="D7" s="17" t="s">
        <v>193</v>
      </c>
      <c r="E7" t="s">
        <v>140</v>
      </c>
    </row>
    <row r="8" spans="1:5" x14ac:dyDescent="0.25">
      <c r="A8">
        <v>5</v>
      </c>
      <c r="B8" t="s">
        <v>188</v>
      </c>
      <c r="D8" s="17" t="s">
        <v>193</v>
      </c>
      <c r="E8" t="s">
        <v>140</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45" x14ac:dyDescent="0.25">
      <c r="A4">
        <v>1</v>
      </c>
      <c r="B4" s="10" t="s">
        <v>154</v>
      </c>
      <c r="C4" s="10" t="s">
        <v>189</v>
      </c>
      <c r="D4" s="3">
        <v>43815</v>
      </c>
    </row>
    <row r="5" spans="1:5" x14ac:dyDescent="0.25">
      <c r="A5">
        <v>2</v>
      </c>
      <c r="B5" t="s">
        <v>194</v>
      </c>
    </row>
    <row r="6" spans="1:5" x14ac:dyDescent="0.25">
      <c r="A6" s="17">
        <v>3</v>
      </c>
      <c r="B6" t="s">
        <v>154</v>
      </c>
      <c r="C6" t="s">
        <v>196</v>
      </c>
      <c r="D6" s="3">
        <v>43822</v>
      </c>
    </row>
    <row r="7" spans="1:5" x14ac:dyDescent="0.25">
      <c r="A7" s="17">
        <v>4</v>
      </c>
      <c r="B7" t="s">
        <v>154</v>
      </c>
      <c r="C7" s="25" t="s">
        <v>196</v>
      </c>
      <c r="D7" s="3">
        <v>43822</v>
      </c>
    </row>
    <row r="8" spans="1:5" x14ac:dyDescent="0.25">
      <c r="A8" s="17">
        <v>5</v>
      </c>
      <c r="B8" t="s">
        <v>154</v>
      </c>
      <c r="C8" s="25" t="s">
        <v>196</v>
      </c>
      <c r="D8" s="3">
        <v>43822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obras</cp:lastModifiedBy>
  <dcterms:created xsi:type="dcterms:W3CDTF">2019-10-29T17:46:49Z</dcterms:created>
  <dcterms:modified xsi:type="dcterms:W3CDTF">2020-01-20T20:36:16Z</dcterms:modified>
</cp:coreProperties>
</file>