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<sst xmlns="http://schemas.openxmlformats.org/spreadsheetml/2006/main" count="64" uniqueCount="55">
  <si>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</si>
  <si>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</si>
  <si>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</si>
  <si>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</si>
  <si>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</si>
  <si>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</si>
  <si>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</si>
  <si>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</si>
  <si>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</si>
  <si>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</si>
  <si>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</si>
  <si>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</si>
  <si>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</si>
  <si>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</si>
  <si>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</si>
  <si>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</si>
  <si>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</si>
  <si>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</si>
  <si>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</si>
  <si>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</si>
  <si>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</si>
  <si>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</si>
  <si>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</si>
  <si>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</si>
  <si>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</si>
  <si>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</si>
  <si>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</si>
  <si>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</si>
  <si>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</si>
  <si>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</si>
  <si>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</si>
  <si>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</si>
  <si>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</si>
  <si>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</si>
  <si>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</si>
  <si>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</si>
  <si>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</si>
  <si>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</si>
  <si>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</si>
  <si>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</si>
  <si>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</si>
  <si>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</si>
  <si>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</si>
  <si>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</si>
  <si>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</si>
  <si>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</si>
  <si>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</si>
  <si>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</si>
  <si>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</si>
  <si>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</si>
  <si>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</si>
  <si>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XICHU GTO
ESTADO DE FLUJOS DE EFECTIVO
DEL 1 DE ENERO AL AL 31 DE MARZO DEL 2020</t>
  </si>
  <si>
    <t>Bajo protesta de decir verdad declaramos que los Estados Financieros y sus notas, son razonablemente correctos y son responsabilidad del emisor.</t>
  </si>
  <si>
    <t xml:space="preserve">                                          PRESIDENTA MUNICIPAL                                                                                  TESORERA MUNICIPAL</t>
  </si>
  <si>
    <t xml:space="preserve">                           C. MA GUADALUPE RAMIREZ ESQUIVEL                                                          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</si>
</sst>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0" fillId="0" borderId="0" xfId="0"/>
    <xf numFmtId="0" fontId="4" fillId="0" borderId="0" xfId="8" applyFont="1" applyFill="1" applyBorder="1" applyProtection="1">
      <protection locked="0"/>
    </xf>
    <xf numFmtId="0" fontId="9" fillId="0" borderId="0" xfId="0" applyFont="1" applyAlignment="1">
      <alignment vertical="center"/>
    </xf>
  </cellXfs>
  <cellStyles count="58">
    <cellStyle name="Euro" xfId="1"/>
    <cellStyle name="Millares 2" xfId="2"/>
    <cellStyle name="Millares 2 2" xfId="3"/>
    <cellStyle name="Millares 2 2 2" xfId="44"/>
    <cellStyle name="Millares 2 2 3" xfId="35"/>
    <cellStyle name="Millares 2 2 4" xfId="26"/>
    <cellStyle name="Millares 2 2 5" xfId="17"/>
    <cellStyle name="Millares 2 3" xfId="4"/>
    <cellStyle name="Millares 2 3 2" xfId="45"/>
    <cellStyle name="Millares 2 3 3" xfId="36"/>
    <cellStyle name="Millares 2 3 4" xfId="27"/>
    <cellStyle name="Millares 2 3 5" xfId="18"/>
    <cellStyle name="Millares 2 4" xfId="52"/>
    <cellStyle name="Millares 2 5" xfId="43"/>
    <cellStyle name="Millares 2 6" xfId="34"/>
    <cellStyle name="Millares 2 7" xfId="25"/>
    <cellStyle name="Millares 2 8" xfId="16"/>
    <cellStyle name="Millares 3" xfId="5"/>
    <cellStyle name="Millares 3 2" xfId="53"/>
    <cellStyle name="Millares 3 3" xfId="46"/>
    <cellStyle name="Millares 3 4" xfId="37"/>
    <cellStyle name="Millares 3 5" xfId="28"/>
    <cellStyle name="Millares 3 6" xfId="19"/>
    <cellStyle name="Moneda 2" xfId="6"/>
    <cellStyle name="Moneda 2 2" xfId="47"/>
    <cellStyle name="Moneda 2 3" xfId="38"/>
    <cellStyle name="Moneda 2 4" xfId="29"/>
    <cellStyle name="Moneda 2 5" xfId="20"/>
    <cellStyle name="Normal" xfId="0" builtinId="0"/>
    <cellStyle name="Normal 2" xfId="7"/>
    <cellStyle name="Normal 2 2" xfId="8"/>
    <cellStyle name="Normal 2 3" xfId="54"/>
    <cellStyle name="Normal 2 4" xfId="48"/>
    <cellStyle name="Normal 2 5" xfId="39"/>
    <cellStyle name="Normal 2 6" xfId="30"/>
    <cellStyle name="Normal 2 7" xfId="21"/>
    <cellStyle name="Normal 3" xfId="9"/>
    <cellStyle name="Normal 3 2" xfId="55"/>
    <cellStyle name="Normal 3 3" xfId="49"/>
    <cellStyle name="Normal 3 4" xfId="40"/>
    <cellStyle name="Normal 3 5" xfId="31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7"/>
    <cellStyle name="Normal 6 2 3" xfId="51"/>
    <cellStyle name="Normal 6 2 4" xfId="42"/>
    <cellStyle name="Normal 6 2 5" xfId="33"/>
    <cellStyle name="Normal 6 2 6" xfId="24"/>
    <cellStyle name="Normal 6 3" xfId="56"/>
    <cellStyle name="Normal 6 4" xfId="50"/>
    <cellStyle name="Normal 6 5" xfId="41"/>
    <cellStyle name="Normal 6 6" xfId="32"/>
    <cellStyle name="Normal 6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68</xdr:row>
      <xdr:rowOff>114300</xdr:rowOff>
    </xdr:from>
    <xdr:to>
      <xdr:col>2</xdr:col>
      <xdr:colOff>2971800</xdr:colOff>
      <xdr:row>68</xdr:row>
      <xdr:rowOff>114300</xdr:rowOff>
    </xdr:to>
    <xdr:cxnSp macro="">
      <xdr:nvCxnSpPr>
        <xdr:cNvPr id="2" name="1 Conector recto"/>
        <xdr:cNvCxnSpPr/>
      </xdr:nvCxnSpPr>
      <xdr:spPr>
        <a:xfrm>
          <a:off x="828675" y="10429875"/>
          <a:ext cx="2352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3990975</xdr:colOff>
      <xdr:row>68</xdr:row>
      <xdr:rowOff>133350</xdr:rowOff>
    </xdr:from>
    <xdr:to>
      <xdr:col>4</xdr:col>
      <xdr:colOff>581025</xdr:colOff>
      <xdr:row>68</xdr:row>
      <xdr:rowOff>133350</xdr:rowOff>
    </xdr:to>
    <xdr:cxnSp macro="">
      <xdr:nvCxnSpPr>
        <xdr:cNvPr id="3" name="2 Conector recto"/>
        <xdr:cNvCxnSpPr/>
      </xdr:nvCxnSpPr>
      <xdr:spPr>
        <a:xfrm>
          <a:off x="4200525" y="10448925"/>
          <a:ext cx="2352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activeCell="D74" sqref="D7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20867062.34</v>
      </c>
      <c r="E5" s="14">
        <f>SUM(E6:E15)</f>
        <v>101512559.61</v>
      </c>
    </row>
    <row r="6" spans="1:5" x14ac:dyDescent="0.2">
      <c r="A6" s="26">
        <v>4110</v>
      </c>
      <c r="C6" s="15" t="s">
        <v>3</v>
      </c>
      <c r="D6" s="16">
        <v>442629</v>
      </c>
      <c r="E6" s="17">
        <v>564276.78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191232.29</v>
      </c>
      <c r="E9" s="17">
        <v>670124.66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261940.63</v>
      </c>
    </row>
    <row r="11" spans="1:5" x14ac:dyDescent="0.2">
      <c r="A11" s="26">
        <v>4160</v>
      </c>
      <c r="C11" s="15" t="s">
        <v>44</v>
      </c>
      <c r="D11" s="16">
        <v>67700.84</v>
      </c>
      <c r="E11" s="17">
        <v>107741.08</v>
      </c>
    </row>
    <row r="12" spans="1:5" x14ac:dyDescent="0.2">
      <c r="A12" s="26">
        <v>4170</v>
      </c>
      <c r="C12" s="15" t="s">
        <v>45</v>
      </c>
      <c r="D12" s="16">
        <v>193286.06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19972214.149999999</v>
      </c>
      <c r="E13" s="17">
        <v>98417609.390000001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1490867.07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15625025.509999998</v>
      </c>
      <c r="E16" s="14">
        <f>SUM(E17:E32)</f>
        <v>66456492.219999999</v>
      </c>
    </row>
    <row r="17" spans="1:5" x14ac:dyDescent="0.2">
      <c r="A17" s="26">
        <v>5110</v>
      </c>
      <c r="C17" s="15" t="s">
        <v>8</v>
      </c>
      <c r="D17" s="16">
        <v>7055398.9299999997</v>
      </c>
      <c r="E17" s="17">
        <v>31523829.969999999</v>
      </c>
    </row>
    <row r="18" spans="1:5" x14ac:dyDescent="0.2">
      <c r="A18" s="26">
        <v>5120</v>
      </c>
      <c r="C18" s="15" t="s">
        <v>9</v>
      </c>
      <c r="D18" s="16">
        <v>3123716.95</v>
      </c>
      <c r="E18" s="17">
        <v>13062202.35</v>
      </c>
    </row>
    <row r="19" spans="1:5" x14ac:dyDescent="0.2">
      <c r="A19" s="26">
        <v>5130</v>
      </c>
      <c r="C19" s="15" t="s">
        <v>10</v>
      </c>
      <c r="D19" s="16">
        <v>3657067.54</v>
      </c>
      <c r="E19" s="17">
        <v>10827011.779999999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1739397.09</v>
      </c>
      <c r="E23" s="17">
        <v>10971673.08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49445</v>
      </c>
      <c r="E32" s="17">
        <v>71775.039999999994</v>
      </c>
    </row>
    <row r="33" spans="1:5" x14ac:dyDescent="0.2">
      <c r="A33" s="18" t="s">
        <v>24</v>
      </c>
      <c r="C33" s="19"/>
      <c r="D33" s="13">
        <f>D5-D16</f>
        <v>5242036.8300000019</v>
      </c>
      <c r="E33" s="14">
        <f>E5-E16</f>
        <v>35056067.390000001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12428215.49</v>
      </c>
      <c r="E40" s="14">
        <f>SUM(E41:E43)</f>
        <v>36799194.640000001</v>
      </c>
    </row>
    <row r="41" spans="1:5" x14ac:dyDescent="0.2">
      <c r="A41" s="26">
        <v>1230</v>
      </c>
      <c r="C41" s="15" t="s">
        <v>26</v>
      </c>
      <c r="D41" s="16">
        <v>12428215.49</v>
      </c>
      <c r="E41" s="17">
        <v>34490438.740000002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2308755.9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-12428215.49</v>
      </c>
      <c r="E44" s="14">
        <f>E36-E40</f>
        <v>-36799194.640000001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3241476.32</v>
      </c>
      <c r="E47" s="14">
        <f>SUM(E48+E51)</f>
        <v>3010873.11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3241476.32</v>
      </c>
      <c r="E51" s="17">
        <v>3010873.11</v>
      </c>
    </row>
    <row r="52" spans="1:5" x14ac:dyDescent="0.2">
      <c r="A52" s="4"/>
      <c r="B52" s="11" t="s">
        <v>7</v>
      </c>
      <c r="C52" s="12"/>
      <c r="D52" s="13">
        <f>SUM(D53+D56)</f>
        <v>3613961.74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-1450000.01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-1450000.01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5063961.75</v>
      </c>
      <c r="E56" s="17">
        <v>0</v>
      </c>
    </row>
    <row r="57" spans="1:5" x14ac:dyDescent="0.2">
      <c r="A57" s="18" t="s">
        <v>38</v>
      </c>
      <c r="C57" s="19"/>
      <c r="D57" s="13">
        <f>D47-D52</f>
        <v>-372485.42000000039</v>
      </c>
      <c r="E57" s="14">
        <f>E47-E52</f>
        <v>3010873.11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-7558664.0799999982</v>
      </c>
      <c r="E59" s="14">
        <f>E57+E44+E33</f>
        <v>1267745.8599999994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-20526325.859999999</v>
      </c>
      <c r="E61" s="14">
        <v>-21587671.719999999</v>
      </c>
    </row>
    <row r="62" spans="1:5" x14ac:dyDescent="0.2">
      <c r="A62" s="18" t="s">
        <v>41</v>
      </c>
      <c r="C62" s="19"/>
      <c r="D62" s="13">
        <v>-27878589.940000001</v>
      </c>
      <c r="E62" s="14">
        <v>-20526325.859999999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2"/>
      <c r="B64" s="32"/>
      <c r="C64" s="34" t="s">
        <v>52</v>
      </c>
      <c r="D64" s="32"/>
      <c r="E64" s="32"/>
    </row>
    <row r="68" spans="3:5" x14ac:dyDescent="0.2">
      <c r="C68" s="33"/>
      <c r="D68" s="33"/>
      <c r="E68" s="33"/>
    </row>
    <row r="69" spans="3:5" x14ac:dyDescent="0.2">
      <c r="C69" s="33"/>
      <c r="D69" s="33"/>
      <c r="E69" s="33"/>
    </row>
    <row r="70" spans="3:5" x14ac:dyDescent="0.2">
      <c r="C70" s="33" t="s">
        <v>53</v>
      </c>
      <c r="D70" s="33"/>
      <c r="E70" s="33"/>
    </row>
    <row r="71" spans="3:5" x14ac:dyDescent="0.2">
      <c r="C71" s="33" t="s">
        <v>54</v>
      </c>
      <c r="D71" s="33"/>
      <c r="E71" s="3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212f5b6f-540c-444d-8783-9749c880513e"/>
    <ds:schemaRef ds:uri="http://schemas.microsoft.com/office/infopath/2007/PartnerControls"/>
    <ds:schemaRef ds:uri="http://schemas.openxmlformats.org/package/2006/metadata/core-properties"/>
    <ds:schemaRef ds:uri="45be96a9-161b-45e5-8955-82d7971c9a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revision/>
  <cp:lastPrinted>2020-06-12T22:50:17Z</cp:lastPrinted>
  <dcterms:created xsi:type="dcterms:W3CDTF">2012-12-11T20:31:36Z</dcterms:created>
  <dcterms:modified xsi:type="dcterms:W3CDTF">2020-06-12T22:51:05Z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