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<sst xmlns="http://schemas.openxmlformats.org/spreadsheetml/2006/main" count="64" uniqueCount="64">
  <si>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</si>
  <si>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</si>
  <si>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</si>
  <si>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</si>
  <si>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</si>
  <si>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</si>
  <si>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</si>
  <si>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</si>
  <si>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</si>
  <si>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</si>
  <si>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</si>
  <si>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</si>
  <si>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</si>
  <si>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</si>
  <si>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</si>
  <si>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</si>
  <si>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</si>
  <si>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</si>
  <si>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</si>
  <si>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</si>
  <si>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</si>
  <si>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</si>
  <si>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</si>
  <si>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</si>
  <si>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</si>
  <si>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</si>
  <si>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</si>
  <si>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</si>
  <si>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</si>
  <si>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</si>
  <si>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</si>
  <si>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</si>
  <si>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</si>
  <si>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</si>
  <si>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</si>
  <si>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</si>
  <si>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</si>
  <si>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</si>
  <si>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</si>
  <si>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</si>
  <si>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</si>
  <si>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</si>
  <si>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</si>
  <si>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</si>
  <si>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</si>
  <si>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</si>
  <si>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</si>
  <si>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</si>
  <si>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</si>
  <si>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</si>
  <si>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</si>
  <si>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</si>
  <si>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</si>
  <si>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</si>
  <si>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</si>
  <si>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</si>
  <si>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</si>
  <si>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</si>
  <si>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XICHU GTO
Estado de Situación Financiera
AL 31 DE DICIEMBRE DEL 2019</t>
  </si>
  <si>
    <t>Bajo protesta de decir verdad declaramos que los Estados Financieros y sus notas, son razonablemente correctos y son responsabilidad del emisor.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</si>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</sst>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Border="1" applyAlignment="1" applyProtection="1">
      <alignment horizontal="left" vertical="top" wrapText="1"/>
      <protection locked="0"/>
    </xf>
    <xf numFmtId="0" fontId="0" fillId="0" borderId="0" xfId="0"/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B22" sqref="B2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-20526325.859999999</v>
      </c>
      <c r="C5" s="12">
        <v>-21587671.719999999</v>
      </c>
      <c r="D5" s="17"/>
      <c r="E5" s="11" t="s">
        <v>41</v>
      </c>
      <c r="F5" s="12">
        <v>13077181.33</v>
      </c>
      <c r="G5" s="5">
        <v>9707568.7300000004</v>
      </c>
    </row>
    <row r="6" spans="1:7" x14ac:dyDescent="0.2">
      <c r="A6" s="30" t="s">
        <v>28</v>
      </c>
      <c r="B6" s="12">
        <v>41963879.109999999</v>
      </c>
      <c r="C6" s="12">
        <v>42063903.920000002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3936439.63</v>
      </c>
      <c r="C7" s="12">
        <v>5722786.8399999999</v>
      </c>
      <c r="D7" s="17"/>
      <c r="E7" s="11" t="s">
        <v>11</v>
      </c>
      <c r="F7" s="12">
        <v>324272.90999999997</v>
      </c>
      <c r="G7" s="5">
        <v>324272.90999999997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28113.39</v>
      </c>
      <c r="C9" s="12">
        <v>28113.39</v>
      </c>
      <c r="D9" s="17"/>
      <c r="E9" s="11" t="s">
        <v>43</v>
      </c>
      <c r="F9" s="12">
        <v>2900000</v>
      </c>
      <c r="G9" s="42">
        <v>2900000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25402106.27</v>
      </c>
      <c r="C13" s="10">
        <f>SUM(C5:C11)</f>
        <v>26227132.430000003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16301454.24</v>
      </c>
      <c r="G14" s="5">
        <f>SUM(G5:G12)</f>
        <v>12931841.640000001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225652780.88</v>
      </c>
      <c r="C18" s="12">
        <v>191162342.13999999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23857160.789999999</v>
      </c>
      <c r="C19" s="12">
        <v>21548404.890000001</v>
      </c>
      <c r="D19" s="17"/>
      <c r="E19" s="11" t="s">
        <v>16</v>
      </c>
      <c r="F19" s="12">
        <v>2900000</v>
      </c>
      <c r="G19" s="5">
        <v>2900000</v>
      </c>
    </row>
    <row r="20" spans="1:7" x14ac:dyDescent="0.2">
      <c r="A20" s="30" t="s">
        <v>37</v>
      </c>
      <c r="B20" s="12">
        <v>57365.2</v>
      </c>
      <c r="C20" s="12">
        <v>57365.2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-4550236.6100000003</v>
      </c>
      <c r="C21" s="12">
        <v>-3049001.45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1269473.71</v>
      </c>
      <c r="C22" s="12">
        <v>1269473.71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2900000</v>
      </c>
      <c r="G24" s="5">
        <f>SUM(G17:G22)</f>
        <v>2900000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246286543.96999997</v>
      </c>
      <c r="C26" s="10">
        <f>SUM(C16:C24)</f>
        <v>210988584.48999998</v>
      </c>
      <c r="D26" s="17"/>
      <c r="E26" s="39" t="s">
        <v>57</v>
      </c>
      <c r="F26" s="10">
        <f>SUM(F24+F14)</f>
        <v>19201454.240000002</v>
      </c>
      <c r="G26" s="6">
        <f>SUM(G14+G24)</f>
        <v>15831841.640000001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271688650.23999995</v>
      </c>
      <c r="C28" s="10">
        <f>C13+C26</f>
        <v>237215716.91999999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16732182.1</v>
      </c>
      <c r="G30" s="6">
        <f>SUM(G31:G33)</f>
        <v>16732182.1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16197310.1</v>
      </c>
      <c r="G31" s="5">
        <v>16197310.1</v>
      </c>
    </row>
    <row r="32" spans="1:7" x14ac:dyDescent="0.2">
      <c r="A32" s="31"/>
      <c r="B32" s="15"/>
      <c r="C32" s="15"/>
      <c r="D32" s="17"/>
      <c r="E32" s="11" t="s">
        <v>18</v>
      </c>
      <c r="F32" s="12">
        <v>534872</v>
      </c>
      <c r="G32" s="5">
        <v>534872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235755013.90000001</v>
      </c>
      <c r="G35" s="6">
        <f>SUM(G36:G40)</f>
        <v>204651693.18000001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32677831.649999999</v>
      </c>
      <c r="G36" s="5">
        <v>53041163.93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203077182.25</v>
      </c>
      <c r="G37" s="5">
        <v>151610529.25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252487196</v>
      </c>
      <c r="G46" s="5">
        <f>SUM(G42+G35+G30)</f>
        <v>221383875.28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271688650.24000001</v>
      </c>
      <c r="G48" s="20">
        <f>G46+G26</f>
        <v>237215716.92000002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3" spans="1:7" x14ac:dyDescent="0.2">
      <c r="A53" s="48"/>
      <c r="B53" s="47"/>
      <c r="C53" s="47"/>
      <c r="D53" s="47"/>
      <c r="E53" s="49"/>
      <c r="F53" s="47"/>
      <c r="G53" s="47"/>
    </row>
    <row r="54" spans="1:7" x14ac:dyDescent="0.2">
      <c r="A54" s="50" t="s">
        <v>60</v>
      </c>
      <c r="B54" s="47"/>
      <c r="C54" s="47"/>
      <c r="D54" s="47"/>
      <c r="E54" s="51" t="s">
        <v>61</v>
      </c>
      <c r="F54" s="47"/>
      <c r="G54" s="47"/>
    </row>
    <row r="55" spans="1:7" x14ac:dyDescent="0.2">
      <c r="A55" s="50" t="s">
        <v>62</v>
      </c>
      <c r="B55" s="47"/>
      <c r="C55" s="47"/>
      <c r="D55" s="47"/>
      <c r="E55" s="51" t="s">
        <v>63</v>
      </c>
      <c r="F55" s="47"/>
      <c r="G55" s="47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MONC</cp:lastModifiedBy>
  <cp:lastPrinted>2020-04-23T16:40:03Z</cp:lastPrinted>
  <dcterms:created xsi:type="dcterms:W3CDTF">2012-12-11T20:26:08Z</dcterms:created>
  <dcterms:modified xsi:type="dcterms:W3CDTF">2020-04-23T16:41:24Z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